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Бюджет_2" sheetId="1" state="visible" r:id="rId1"/>
  </sheets>
  <definedNames>
    <definedName name="_xlnm._FilterDatabase" localSheetId="0" hidden="1">Бюджет_2!$A$5:$I$32</definedName>
    <definedName name="Z_02948267_F047_47E5_9C8A_E37629402C0C_.wvu.FilterData" localSheetId="0" hidden="1">Бюджет_2!$A$4:$C$26</definedName>
    <definedName name="Z_0EDD0709_2E46_4F9E_9126_CAD882FC1AA1_.wvu.FilterData" localSheetId="0" hidden="1">Бюджет_2!$A$4:$C$26</definedName>
    <definedName name="Z_0EDD0709_2E46_4F9E_9126_CAD882FC1AA1_.wvu.PrintArea" localSheetId="0" hidden="1">Бюджет_2!$A$1:$I$32</definedName>
    <definedName name="Z_16F90E1C_EA55_4DD4_A701_4E323D21F54C_.wvu.FilterData" localSheetId="0" hidden="1">Бюджет_2!$A$4:$C$26</definedName>
    <definedName name="Z_16F90E1C_EA55_4DD4_A701_4E323D21F54C_.wvu.PrintArea" localSheetId="0" hidden="1">Бюджет_2!$A$1:$I$32</definedName>
    <definedName name="Z_1F5CB2A8_73A5_46EE_99FF_58C62F6B91BF_.wvu.FilterData" localSheetId="0" hidden="1">Бюджет_2!$A$4:$C$26</definedName>
    <definedName name="Z_1F5CB2A8_73A5_46EE_99FF_58C62F6B91BF_.wvu.PrintArea" localSheetId="0" hidden="1">Бюджет_2!$A$1:$I$32</definedName>
    <definedName name="Z_269D9189_5561_4AFE_859A_6881FBF8805C_.wvu.FilterData" localSheetId="0" hidden="1">Бюджет_2!$A$4:$C$26</definedName>
    <definedName name="Z_26A99416_21D8_4F64_831A_CFF5422F514C_.wvu.FilterData" localSheetId="0" hidden="1">Бюджет_2!$A$4:$C$26</definedName>
    <definedName name="Z_26A99416_21D8_4F64_831A_CFF5422F514C_.wvu.PrintArea" localSheetId="0" hidden="1">Бюджет_2!$A$1:$I$32</definedName>
    <definedName name="Z_26A99416_21D8_4F64_831A_CFF5422F514C_.wvu.Rows" localSheetId="0" hidden="1">Бюджет_2!$7:$7,Бюджет_2!$9:$9,Бюджет_2!#REF!,Бюджет_2!$14:$14,Бюджет_2!$17:$17,Бюджет_2!$19:$19,Бюджет_2!$23:$24,Бюджет_2!$27:$28,Бюджет_2!$32:$32</definedName>
    <definedName name="Z_27FD83FE_5520_4B47_A26D_6276B6007812_.wvu.FilterData" localSheetId="0" hidden="1">Бюджет_2!$A$4:$C$26</definedName>
    <definedName name="Z_2A19DCAE_AEA0_41C3_B6C1_928CF8CA1A06_.wvu.FilterData" localSheetId="0" hidden="1">Бюджет_2!$A$4:$C$26</definedName>
    <definedName name="Z_305E0943_519B_4CBB_A520_F6E91932D85B_.wvu.FilterData" localSheetId="0" hidden="1">Бюджет_2!$A$4:$C$26</definedName>
    <definedName name="Z_35CD43DB_B526_482E_9AC2_9E8E28CE6DE3_.wvu.FilterData" localSheetId="0" hidden="1">Бюджет_2!$A$4:$C$26</definedName>
    <definedName name="Z_35CD43DB_B526_482E_9AC2_9E8E28CE6DE3_.wvu.PrintArea" localSheetId="0" hidden="1">Бюджет_2!$A$1:$I$32</definedName>
    <definedName name="Z_3F396E03_9B8A_4F33_B83C_89FA9BCBFEA0_.wvu.FilterData" localSheetId="0" hidden="1">Бюджет_2!$A$4:$C$26</definedName>
    <definedName name="Z_3F396E03_9B8A_4F33_B83C_89FA9BCBFEA0_.wvu.PrintArea" localSheetId="0" hidden="1">Бюджет_2!$A$1:$I$32</definedName>
    <definedName name="Z_423C37D5_9307_4491_902A_61371398B164_.wvu.FilterData" localSheetId="0" hidden="1">Бюджет_2!$A$4:$C$26</definedName>
    <definedName name="Z_423C37D5_9307_4491_902A_61371398B164_.wvu.PrintArea" localSheetId="0" hidden="1">Бюджет_2!$A$1:$I$32</definedName>
    <definedName name="Z_47B59B8A_F9F3_469A_A3CC_88AD20A6598A_.wvu.FilterData" localSheetId="0" hidden="1">Бюджет_2!$A$4:$C$26</definedName>
    <definedName name="Z_47B59B8A_F9F3_469A_A3CC_88AD20A6598A_.wvu.PrintArea" localSheetId="0" hidden="1">Бюджет_2!$A$1:$I$32</definedName>
    <definedName name="Z_51755518_8ABA_4CDA_9D11_E11F7F6F87E4_.wvu.FilterData" localSheetId="0" hidden="1">Бюджет_2!$A$4:$C$26</definedName>
    <definedName name="Z_51C6061F_25D5_4D37_91E1_D56D6F87CC97_.wvu.FilterData" localSheetId="0" hidden="1">Бюджет_2!$A$4:$C$26</definedName>
    <definedName name="Z_51C6061F_25D5_4D37_91E1_D56D6F87CC97_.wvu.PrintArea" localSheetId="0" hidden="1">Бюджет_2!$A$1:$I$32</definedName>
    <definedName name="Z_55DCADAC_AFEC_4927_87D2_7D5E1955DAD1_.wvu.FilterData" localSheetId="0" hidden="1">Бюджет_2!$A$4:$C$26</definedName>
    <definedName name="Z_55DCADAC_AFEC_4927_87D2_7D5E1955DAD1_.wvu.PrintArea" localSheetId="0" hidden="1">Бюджет_2!$A$1:$I$32</definedName>
    <definedName name="Z_568308BD_41AC_46C6_92B3_BEC7DB30C910_.wvu.FilterData" localSheetId="0" hidden="1">Бюджет_2!$A$4:$C$26</definedName>
    <definedName name="Z_568308BD_41AC_46C6_92B3_BEC7DB30C910_.wvu.PrintArea" localSheetId="0" hidden="1">Бюджет_2!$A$1:$I$32</definedName>
    <definedName name="Z_56984071_AA92_40DF_B922_8A9D682FD1F4_.wvu.FilterData" localSheetId="0" hidden="1">Бюджет_2!$A$4:$C$26</definedName>
    <definedName name="Z_56C4A852_3488_40D6_A4C8_D954F5B33B39_.wvu.FilterData" localSheetId="0" hidden="1">Бюджет_2!$A$4:$C$26</definedName>
    <definedName name="Z_606858CF_8214_4626_9320_11247FDB0959_.wvu.FilterData" localSheetId="0" hidden="1">Бюджет_2!$A$4:$C$26</definedName>
    <definedName name="Z_606858CF_8214_4626_9320_11247FDB0959_.wvu.PrintArea" localSheetId="0" hidden="1">Бюджет_2!$A$1:$I$32</definedName>
    <definedName name="Z_60AD339C_1F53_4D6B_A8E8_A2146E10C0CF_.wvu.FilterData" localSheetId="0" hidden="1">Бюджет_2!$A$4:$C$26</definedName>
    <definedName name="Z_60AD339C_1F53_4D6B_A8E8_A2146E10C0CF_.wvu.PrintArea" localSheetId="0" hidden="1">Бюджет_2!$A$1:$I$32</definedName>
    <definedName name="Z_6609FBDC_5EBE_464A_857C_277D4DDBA64D_.wvu.Cols" localSheetId="0" hidden="1">Бюджет_2!#REF!</definedName>
    <definedName name="Z_6609FBDC_5EBE_464A_857C_277D4DDBA64D_.wvu.FilterData" localSheetId="0" hidden="1">Бюджет_2!$A$4:$C$26</definedName>
    <definedName name="Z_6609FBDC_5EBE_464A_857C_277D4DDBA64D_.wvu.PrintArea" localSheetId="0" hidden="1">Бюджет_2!$A$1:$I$32</definedName>
    <definedName name="Z_6609FBDC_5EBE_464A_857C_277D4DDBA64D_.wvu.PrintTitles" localSheetId="0" hidden="1">Бюджет_2!$4:$4</definedName>
    <definedName name="Z_6609FBDC_5EBE_464A_857C_277D4DDBA64D_.wvu.Rows" localSheetId="0" hidden="1">Бюджет_2!#REF!</definedName>
    <definedName name="Z_6BA9B10E_7CBB_4E75_BE3F_4EBA05E3272E_.wvu.FilterData" localSheetId="0" hidden="1">Бюджет_2!$A$4:$C$26</definedName>
    <definedName name="Z_6BA9B10E_7CBB_4E75_BE3F_4EBA05E3272E_.wvu.PrintArea" localSheetId="0" hidden="1">Бюджет_2!$A$1:$I$32</definedName>
    <definedName name="Z_7BE9AD5D_B816_426A_B932_C9BCC8B67FD0_.wvu.FilterData" localSheetId="0" hidden="1">Бюджет_2!$A$4:$C$26</definedName>
    <definedName name="Z_7BE9AD5D_B816_426A_B932_C9BCC8B67FD0_.wvu.PrintArea" localSheetId="0" hidden="1">Бюджет_2!$A$1:$I$32</definedName>
    <definedName name="Z_86427C4B_8E39_4CF1_94E8_8A3626622C38_.wvu.FilterData" localSheetId="0" hidden="1">Бюджет_2!$A$4:$C$26</definedName>
    <definedName name="Z_87EC6CB1_B2CE_446B_B7EB_70094F23D4FA_.wvu.FilterData" localSheetId="0" hidden="1">Бюджет_2!$A$4:$C$26</definedName>
    <definedName name="Z_87EC6CB1_B2CE_446B_B7EB_70094F23D4FA_.wvu.PrintArea" localSheetId="0" hidden="1">Бюджет_2!$A$1:$I$32</definedName>
    <definedName name="Z_8B66D14A_1A60_4475_8708_D0E883DC6809_.wvu.FilterData" localSheetId="0" hidden="1">Бюджет_2!$A$4:$C$26</definedName>
    <definedName name="Z_8B66D14A_1A60_4475_8708_D0E883DC6809_.wvu.PrintArea" localSheetId="0" hidden="1">Бюджет_2!$A$1:$I$32</definedName>
    <definedName name="Z_8CD07B9A_11C0_42EB_9C98_26EBED3EDA6B_.wvu.FilterData" localSheetId="0" hidden="1">Бюджет_2!$A$4:$C$26</definedName>
    <definedName name="Z_964EE6C4_3071_4D25_8209_AA5208C3D289_.wvu.FilterData" localSheetId="0" hidden="1">Бюджет_2!$A$4:$C$26</definedName>
    <definedName name="Z_A0D8FBBE_73AC_4894_9289_3B139DECF93B_.wvu.FilterData" localSheetId="0" hidden="1">Бюджет_2!$A$4:$C$26</definedName>
    <definedName name="Z_A0D8FBBE_73AC_4894_9289_3B139DECF93B_.wvu.PrintArea" localSheetId="0" hidden="1">Бюджет_2!$A$1:$I$32</definedName>
    <definedName name="Z_A82D2EE2_24E7_4A9D_8464_5741900F5E1C_.wvu.Cols" localSheetId="0" hidden="1">Бюджет_2!#REF!</definedName>
    <definedName name="Z_A82D2EE2_24E7_4A9D_8464_5741900F5E1C_.wvu.FilterData" localSheetId="0" hidden="1">Бюджет_2!$A$4:$C$26</definedName>
    <definedName name="Z_A82D2EE2_24E7_4A9D_8464_5741900F5E1C_.wvu.PrintArea" localSheetId="0" hidden="1">Бюджет_2!$A$1:$H$32</definedName>
    <definedName name="Z_A82D2EE2_24E7_4A9D_8464_5741900F5E1C_.wvu.PrintTitles" localSheetId="0" hidden="1">Бюджет_2!$4:$4</definedName>
    <definedName name="Z_A82D2EE2_24E7_4A9D_8464_5741900F5E1C_.wvu.Rows" localSheetId="0" hidden="1">Бюджет_2!#REF!</definedName>
    <definedName name="Z_AA31D3A4_0372_48C2_84DF_003153BD868F_.wvu.FilterData" localSheetId="0" hidden="1">Бюджет_2!$A$4:$C$26</definedName>
    <definedName name="Z_AA31D3A4_0372_48C2_84DF_003153BD868F_.wvu.PrintArea" localSheetId="0" hidden="1">Бюджет_2!$A$1:$I$32</definedName>
    <definedName name="Z_B119870A_E1A0_4085_8A77_EC2D19F911F4_.wvu.FilterData" localSheetId="0" hidden="1">Бюджет_2!$A$4:$C$26</definedName>
    <definedName name="Z_B119870A_E1A0_4085_8A77_EC2D19F911F4_.wvu.PrintArea" localSheetId="0" hidden="1">Бюджет_2!$A$1:$I$32</definedName>
    <definedName name="Z_D2878151_0D29_441B_A1B2_91B63A511E88_.wvu.FilterData" localSheetId="0" hidden="1">Бюджет_2!$A$4:$C$26</definedName>
    <definedName name="Z_D2F84FBE_F7E3_4FB2_9692_44045BC2C8EA_.wvu.FilterData" localSheetId="0" hidden="1">Бюджет_2!$A$4:$C$26</definedName>
    <definedName name="Z_D37D8BA0_69E9_4D5F_A6A8_CA69981D268E_.wvu.FilterData" localSheetId="0" hidden="1">Бюджет_2!$A$4:$C$26</definedName>
    <definedName name="Z_D6A289B2_EB53_45AE_86B4_34AD78C0FBED_.wvu.FilterData" localSheetId="0" hidden="1">Бюджет_2!$A$4:$C$26</definedName>
    <definedName name="Z_D6A289B2_EB53_45AE_86B4_34AD78C0FBED_.wvu.PrintArea" localSheetId="0" hidden="1">Бюджет_2!$A$1:$I$32</definedName>
    <definedName name="Z_DBF963EB_2808_4B9A_929A_704B78D74462_.wvu.FilterData" localSheetId="0" hidden="1">Бюджет_2!$A$4:$C$26</definedName>
    <definedName name="Z_DE7E574B_340B_490F_96A3_67D1B78D72F4_.wvu.FilterData" localSheetId="0" hidden="1">Бюджет_2!$A$4:$C$26</definedName>
    <definedName name="Z_E24E34E0_809C_48F8_9D04_A4E8AB18A48E_.wvu.FilterData" localSheetId="0" hidden="1">Бюджет_2!$A$4:$C$26</definedName>
    <definedName name="Z_E2CC8D3F_9B6A_4694_8A68_7B5DEAAD4E88_.wvu.FilterData" localSheetId="0" hidden="1">Бюджет_2!$A$4:$C$26</definedName>
    <definedName name="Z_E2CC8D3F_9B6A_4694_8A68_7B5DEAAD4E88_.wvu.PrintArea" localSheetId="0" hidden="1">Бюджет_2!$A$1:$I$32</definedName>
    <definedName name="Z_E2CC8D3F_9B6A_4694_8A68_7B5DEAAD4E88_.wvu.Rows" localSheetId="0" hidden="1">Бюджет_2!$7:$7,Бюджет_2!$9:$9,Бюджет_2!#REF!,Бюджет_2!$14:$14,Бюджет_2!$17:$17,Бюджет_2!$19:$19,Бюджет_2!$23:$24,Бюджет_2!$27:$28,Бюджет_2!$32:$32</definedName>
    <definedName name="Z_E3392DC9_4188_44FF_91B5_22E3649B7C5D_.wvu.FilterData" localSheetId="0" hidden="1">Бюджет_2!$A$4:$C$26</definedName>
    <definedName name="Z_ECBBE13A_E647_4D96_B028_69197D0C1332_.wvu.FilterData" localSheetId="0" hidden="1">Бюджет_2!$A$4:$C$26</definedName>
    <definedName name="Z_EFA34A74_10C9_4A90_AD52_3EC77DF53AAB_.wvu.Cols" localSheetId="0" hidden="1">Бюджет_2!#REF!</definedName>
    <definedName name="Z_EFA34A74_10C9_4A90_AD52_3EC77DF53AAB_.wvu.FilterData" localSheetId="0" hidden="1">Бюджет_2!$A$4:$C$26</definedName>
    <definedName name="Z_EFA34A74_10C9_4A90_AD52_3EC77DF53AAB_.wvu.PrintArea" localSheetId="0" hidden="1">Бюджет_2!$A$1:$H$32</definedName>
    <definedName name="Z_EFA34A74_10C9_4A90_AD52_3EC77DF53AAB_.wvu.PrintTitles" localSheetId="0" hidden="1">Бюджет_2!$4:$4</definedName>
    <definedName name="Z_EFA34A74_10C9_4A90_AD52_3EC77DF53AAB_.wvu.Rows" localSheetId="0" hidden="1">Бюджет_2!#REF!</definedName>
    <definedName name="Z_F29E4572_DFCD_4403_9DD1_B13D49342F1C_.wvu.FilterData" localSheetId="0" hidden="1">Бюджет_2!$A$4:$C$26</definedName>
    <definedName name="Z_F29E4572_DFCD_4403_9DD1_B13D49342F1C_.wvu.PrintArea" localSheetId="0" hidden="1">Бюджет_2!$A$1:$I$32</definedName>
    <definedName name="Z_F40C5D10_56E9_417A_A74A_CADAA6732A59_.wvu.FilterData" localSheetId="0" hidden="1">Бюджет_2!$A$4:$C$26</definedName>
    <definedName name="Z_F5455882_C08F_4C67_A17C_4A2A9F5F5B26_.wvu.Cols" localSheetId="0" hidden="1">Бюджет_2!#REF!</definedName>
    <definedName name="Z_F5455882_C08F_4C67_A17C_4A2A9F5F5B26_.wvu.FilterData" localSheetId="0" hidden="1">Бюджет_2!$A$4:$C$26</definedName>
    <definedName name="Z_F5455882_C08F_4C67_A17C_4A2A9F5F5B26_.wvu.PrintArea" localSheetId="0" hidden="1">Бюджет_2!$A$1:$H$32</definedName>
    <definedName name="Z_F5455882_C08F_4C67_A17C_4A2A9F5F5B26_.wvu.PrintTitles" localSheetId="0" hidden="1">Бюджет_2!$4:$4</definedName>
    <definedName name="Z_F5455882_C08F_4C67_A17C_4A2A9F5F5B26_.wvu.Rows" localSheetId="0" hidden="1">Бюджет_2!#REF!</definedName>
    <definedName name="Z_F7A7A4E1_65C5_4622_913F_1A9339082C72_.wvu.FilterData" localSheetId="0" hidden="1">Бюджет_2!$A$4:$C$26</definedName>
    <definedName name="Z_F7A7A4E1_65C5_4622_913F_1A9339082C72_.wvu.PrintArea" localSheetId="0" hidden="1">Бюджет_2!$A$1:$I$32</definedName>
    <definedName name="Z_F7A7A4E1_65C5_4622_913F_1A9339082C72_.wvu.Rows" localSheetId="0" hidden="1">Бюджет_2!$7:$7,Бюджет_2!$9:$9,Бюджет_2!#REF!,Бюджет_2!$14:$14,Бюджет_2!$17:$17,Бюджет_2!$19:$19,Бюджет_2!$23:$24,Бюджет_2!$27:$28,Бюджет_2!$32:$32</definedName>
    <definedName name="Z_F954CE10_9E59_416F_8215_B9CCBB61F1D6_.wvu.FilterData" localSheetId="0" hidden="1">Бюджет_2!$A$4:$C$26</definedName>
    <definedName name="Z_F954CE10_9E59_416F_8215_B9CCBB61F1D6_.wvu.PrintArea" localSheetId="0" hidden="1">Бюджет_2!$A$1:$I$32</definedName>
    <definedName name="Z_FD71B957_3E47_4100_B5F0_3EE26CB043E1_.wvu.FilterData" localSheetId="0" hidden="1">Бюджет_2!$A$4:$C$26</definedName>
    <definedName name="Print_Titles" localSheetId="0" hidden="0">Бюджет_2!$4:$5</definedName>
    <definedName name="_xlnm.Print_Area" localSheetId="0">Бюджет_2!$A$1:$I$32</definedName>
    <definedName name="_xlnm._FilterDatabase" localSheetId="0" hidden="1">Бюджет_2!$A$5:$I$32</definedName>
  </definedNames>
  <calcPr iterate="1"/>
</workbook>
</file>

<file path=xl/sharedStrings.xml><?xml version="1.0" encoding="utf-8"?>
<sst xmlns="http://schemas.openxmlformats.org/spreadsheetml/2006/main" count="88" uniqueCount="88">
  <si>
    <t xml:space="preserve">Сведения о фактически произведенных расходах бюджета Оренбургской области  на реализацию государственных программ за 2024 год</t>
  </si>
  <si>
    <t xml:space="preserve">тыс. рублей</t>
  </si>
  <si>
    <t xml:space="preserve">№ п/п</t>
  </si>
  <si>
    <t xml:space="preserve">Наименование государственной программы</t>
  </si>
  <si>
    <t xml:space="preserve">Первоначально утвержденный бюджет
(Закон Оренбургской области от 14.12.2023 № 993/400-VII-ОЗ «Об областном бюджете на 2024 год и на плановый период 2025 и 2026 годов»)</t>
  </si>
  <si>
    <t xml:space="preserve">Утверждено с учетом внесенных изменений (СБР)</t>
  </si>
  <si>
    <t>Исполнено</t>
  </si>
  <si>
    <t xml:space="preserve">Исполнение первоначального плана, %</t>
  </si>
  <si>
    <t xml:space="preserve">Исполнение уточненного плана,%</t>
  </si>
  <si>
    <t xml:space="preserve">Пояснение различий между первоначально утвержденными показателями расходов и их фактическими значениями
(в случае отклонения более 5 %)</t>
  </si>
  <si>
    <t xml:space="preserve">Пояснение различий между уточненными плановыми показателями расходов и их фактическими значениями
(в случае отклонения более 5 %)</t>
  </si>
  <si>
    <t>6=5/3*100</t>
  </si>
  <si>
    <t>7=5/4*100</t>
  </si>
  <si>
    <t xml:space="preserve">Государственная программа «Развитие здравоохранения Оренбургской области»</t>
  </si>
  <si>
    <t>2</t>
  </si>
  <si>
    <t xml:space="preserve">Государственная программа «Развитие системы образования Оренбургской области»</t>
  </si>
  <si>
    <t>3</t>
  </si>
  <si>
    <t xml:space="preserve">Государственная программа «Социальная поддержка граждан в Оренбургской области»</t>
  </si>
  <si>
    <t xml:space="preserve">Отклонение обусловлено увеличением бюджетных ассигнований в связи с оказанием материальной и финансовой помощи гражданам, пострадавшим в результате последствий весеннего паводка в Оренбургской области в 2024 год, с выплатами участникам СВО и членам их семей, а также в связи с увеличением бюджетных ассигнований из федерального бюджета на предоставление субсидий отдельным категориям граждан на покупку и установку газоиспользующего оборудования, в связи с переносом бюджетных ассигнований направленных на реализацию мероприятий по обеспечению жильем молодых семей из государственной программы "Стимулирование развития жилищного строительства в Оренбургской области" в государственную программу "Социальная поддержка граждан в Оренбургской области"</t>
  </si>
  <si>
    <t>4</t>
  </si>
  <si>
    <t xml:space="preserve">Государственная программа «Доступная среда»</t>
  </si>
  <si>
    <t>5</t>
  </si>
  <si>
    <t xml:space="preserve">Государственная программа «Обеспечение качественными услугами жилищно-коммунального хозяйства населения Оренбургской области»</t>
  </si>
  <si>
    <t xml:space="preserve">Отклонение обусловлено увеличением бюджетных ассигнований из федерального бюджета на ликвидацию последствий ЧС, вызванной весенним паводком на территории Оренбургской области, по восстановлению объектов ЖКХ и по проведению капитального ремонта общего имущества в многоквартирных домах</t>
  </si>
  <si>
    <t xml:space="preserve">Отклонение обусловлено остатками средств резервного фонда, средств, зарезервированных на ликвидацию последствий ЧС, вызванной в результате прохождения весеннего паводка на территории Оренбургской области, по восстановлению объектов ЖКХ, оплатой выполненных работ под фактически выполненные объемы</t>
  </si>
  <si>
    <t>6</t>
  </si>
  <si>
    <t xml:space="preserve">Государственная программа «Управление земельно-имущественным комплексом Оренбургской области»</t>
  </si>
  <si>
    <t xml:space="preserve">Отклонение обусловлено уменьшением бюджетных ассигнований в связи с перераспределением средств на мероприятия по ликвидации последствий ЧС, вызванной весенним паводком на территории Оренбургской области</t>
  </si>
  <si>
    <t>7</t>
  </si>
  <si>
    <t xml:space="preserve">Государственная программа «Содействие занятости населения Оренбургской области»</t>
  </si>
  <si>
    <t xml:space="preserve">Отклонение обусловлено увеличением бюджетных ассигнований в связи с поступлением средств федерального бюджета на реализацию дополнительных мероприятий, направленных на снижение напряженности на рынке труда субъектов Российской Федерации, по организации временного трудоустройства и организации временных работ</t>
  </si>
  <si>
    <t>8</t>
  </si>
  <si>
    <t xml:space="preserve">Государственная программа «Обеспечение общественного порядка и противодействие преступности в Оренбургской области»</t>
  </si>
  <si>
    <t xml:space="preserve">Отклонение обусловлено уменьшением бюджетных ассигнований на реализацию мероприятий по повышению безопасности дорожного движения в Оренбургской области в связи с уточнением потребности</t>
  </si>
  <si>
    <t>9</t>
  </si>
  <si>
    <t xml:space="preserve">Государственная программа «Защита населения и территории Оренбургской области от чрезвычайных ситуаций, обеспечение пожарной безопасности и безопасности людей на водных объектах Оренбургской области»</t>
  </si>
  <si>
    <t xml:space="preserve">Отклонение обусловлено увеличением бюджетных ассигнований на развитие систем 112 и РАСЦО, приобретение услуг(и) по обеспечению временного размещения и питания граждан, эвакуированных из зоны чрезвычайной ситуации, сложившейся на территории Оренбургской области в результате прохождения весеннего паводка в 2024 году</t>
  </si>
  <si>
    <t>10</t>
  </si>
  <si>
    <t xml:space="preserve">Государственная программа «Развитие культуры Оренбургской области»</t>
  </si>
  <si>
    <t xml:space="preserve">Отклонение обусловлено уменьшением бюджетных ассигнований в связи с переносом сроков строительных и ремонтных работ на плановый период, а также в связи с перераспределением средств на мероприятия по ликвидации последствий чрезвычайной ситуации, вызванной весенним паводком в Оренбургской области</t>
  </si>
  <si>
    <t>11</t>
  </si>
  <si>
    <t xml:space="preserve">Государственная программа «Охрана окружающей среды Оренбургской области»</t>
  </si>
  <si>
    <t xml:space="preserve">Отклонение обусловлено уменьшением бюджетных ассигнований в связи с перераспределением средств на мероприятия по ликвидации последствий весеннего паводка на территории Оренбургской области</t>
  </si>
  <si>
    <t>12</t>
  </si>
  <si>
    <t xml:space="preserve">Государственная программа «Воспроизводство и использование природных ресурсов Оренбургской области»</t>
  </si>
  <si>
    <t xml:space="preserve">Отклонение обусловлено увеличением бюджетных ассигнований на проведение мероприятий по ликвидации последствий чрезвычайной ситуации, вызванной в результате прохождения весеннего паводка на территории Оренбургской области, в том числе за счет средств федерального бюдежта, а также на проведение мероприятий по охране и воспроизводству объектов животного мира, включая водные биологические ресурсы</t>
  </si>
  <si>
    <t xml:space="preserve">Отклонение обусловлено оплатой выполненных работ под фактически выполненные объемы</t>
  </si>
  <si>
    <t>13</t>
  </si>
  <si>
    <t xml:space="preserve">Государственная программа «Развитие физической культуры и спорта»</t>
  </si>
  <si>
    <t xml:space="preserve">Отклонение обусловлено уменьшением бюджетных ассигнований в связи с переносом сроков строительных работ на плановый период</t>
  </si>
  <si>
    <t>14</t>
  </si>
  <si>
    <t xml:space="preserve">Государственная программа «Экономическое развитие Оренбургской области»</t>
  </si>
  <si>
    <t xml:space="preserve">Отклонение обусловлено увеличением рассходов за счет поступления средств федерального бюджета на завершение ранее начатых мероприятий по строительству (реконструкции) объектов в рамках регионального проекта «Развитие туристической инфраструктуры»</t>
  </si>
  <si>
    <t>15</t>
  </si>
  <si>
    <t xml:space="preserve">Государственная программа «Цифровая экономика Оренбургской области»</t>
  </si>
  <si>
    <t xml:space="preserve">Отклонение обусловлено уменьшением бюджетных ассигнований в связи с проведением оптимизации расходов областного бюджета</t>
  </si>
  <si>
    <t>16</t>
  </si>
  <si>
    <t xml:space="preserve">Государственная программа «Развитие транспортной системы Оренбургской области»</t>
  </si>
  <si>
    <t xml:space="preserve">Отклонение обусловлено увеличением бюджетных ассигнований в связи с уточнением объема регионального дорожного фонда за счет дополнительных поступлений доходов, образующих дорожный фонд и остатка средств дорожного фонда по итогам исполнения областного бюджета за 2023 год, а также поступлением средств из федерального бюджета на ликвидацию последствий чрезвычайной ситуации, вызванной весенним паводком в Оренбургской области в 2024 год</t>
  </si>
  <si>
    <t>17</t>
  </si>
  <si>
    <t xml:space="preserve">Государственная программа «Развитие сельского хозяйства и регулирование рынков сельскохозяйственной продукции, сырья и продовольствия Оренбургской области»</t>
  </si>
  <si>
    <t>18</t>
  </si>
  <si>
    <t xml:space="preserve">Государственная программа «Реализация региональной политики в Оренбургской области»</t>
  </si>
  <si>
    <t>19</t>
  </si>
  <si>
    <t xml:space="preserve">Государственная программа «Профилактика терроризма и экстремизма на территории Оренбургской области»</t>
  </si>
  <si>
    <t>20</t>
  </si>
  <si>
    <t xml:space="preserve">Государственная программа «Управление государственными финансами и государственным долгом Оренбургской области»</t>
  </si>
  <si>
    <t xml:space="preserve">Отклонение обусловлено увеличением бюджетных ассигнований на ликвидацию последствий чрезвычайной ситуации, вызванной весенним паводком в Оренбургской области в 2024 год</t>
  </si>
  <si>
    <t xml:space="preserve">Отклонение обусловлено остатками средств резервного фонда, средств, зарезервированных на реализацию мероприятий по стабилизации финансовой ситуации, средств, предусмотренных на предоставление муниципальным образованиям Оренбургской области дотаций на обеспечение сбалансированности бюджетов (нераспределенный объем)</t>
  </si>
  <si>
    <t>21</t>
  </si>
  <si>
    <t xml:space="preserve">Государственная программа «Стимулирование развития жилищного строительства в Оренбургской области»</t>
  </si>
  <si>
    <t xml:space="preserve">Отклонение обусловлено уменьшением бюджетный ассигнований в связи с переносом бюджетных ассигнований, направленных на реализацию мероприятий по обеспечению жильем молодых семей из государственной программы "Стимулирование развития жилищного строительства в Оренбургской области" в государственную программу "Социальная поддержка граждан в Оренбургской области"</t>
  </si>
  <si>
    <t>22</t>
  </si>
  <si>
    <t xml:space="preserve">Государственная программа «Патриотическое воспитание и допризывная подготовка граждан в Оренбургской области»</t>
  </si>
  <si>
    <t xml:space="preserve">Отклонение обусловлено увеличением бюджетных ассигнований на предоставление субсидии некоммерческим организациям патритической направленности</t>
  </si>
  <si>
    <t>23</t>
  </si>
  <si>
    <t xml:space="preserve">Государственная программа «Формирование комфортной городской среды в Оренбургской области»</t>
  </si>
  <si>
    <t xml:space="preserve">Отклонение обусловлено увеличением бюджетных ассигнований на проведение мероприятий по ликвидации последствий чрезвычайной ситуации, вызванной в результате прохождения весеннего паводка на территории Оренбургской области, в том числе за счет средств федерального бюдежта</t>
  </si>
  <si>
    <t>24</t>
  </si>
  <si>
    <t xml:space="preserve">Государственная программа «Комплексное развитие сельских территорий Оренбургской области»</t>
  </si>
  <si>
    <t xml:space="preserve">Отклонение обусловлено уменьшением расходов и направлением средств на реализацию мероприятий по ликвидации последствий паводка 2024 года</t>
  </si>
  <si>
    <t>25</t>
  </si>
  <si>
    <t xml:space="preserve">Государственная программа «Развитие промышленности, обеспечение энергосбережения и повышение энергетической эффективности Оренбургской области»</t>
  </si>
  <si>
    <t xml:space="preserve">Отклонение обусловлено увеличением бюджетных ассигнований в связи с оказанием новой мерой поддержки субъектам деятельности в сфере промышленности, пострадавшим в связи с чрезвычайной ситуацией, вызванной весенним паводком в Оренбургской области в 2024 году</t>
  </si>
  <si>
    <t>26</t>
  </si>
  <si>
    <t xml:space="preserve">Непрограммные мероприятия</t>
  </si>
  <si>
    <t xml:space="preserve">Отклонение обусловлено поступлением средств из федерального бюджета, осуществлением мероприятий межрегионального уровня, оплатой исполнительных листов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</si>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</sst>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000000"/>
    <numFmt numFmtId="161" formatCode="000"/>
  </numFmts>
  <fonts count="9">
    <font>
      <sz val="11.000000"/>
      <color theme="1"/>
      <name val="Calibri"/>
      <scheme val="minor"/>
    </font>
    <font>
      <sz val="10.000000"/>
      <name val="Arial"/>
    </font>
    <font>
      <sz val="11.000000"/>
      <name val="Times New Roman"/>
    </font>
    <font>
      <sz val="14.000000"/>
      <name val="Times New Roman"/>
    </font>
    <font>
      <sz val="11.000000"/>
      <color theme="1"/>
      <name val="Times New Roman"/>
    </font>
    <font>
      <sz val="18.000000"/>
      <color indexed="2"/>
      <name val="Times New Roman"/>
    </font>
    <font>
      <sz val="11.000000"/>
      <color indexed="2"/>
      <name val="Times New Roman"/>
    </font>
    <font>
      <b/>
      <sz val="11.000000"/>
      <name val="Times New Roman"/>
    </font>
    <font>
      <b/>
      <sz val="11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6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9" applyNumberFormat="1" applyFont="0" applyFill="0" applyBorder="0" applyProtection="0"/>
  </cellStyleXfs>
  <cellXfs count="47">
    <xf fontId="0" fillId="0" borderId="0" numFmtId="0" xfId="0"/>
    <xf fontId="2" fillId="0" borderId="0" numFmtId="0" xfId="2" applyFont="1"/>
    <xf fontId="2" fillId="0" borderId="0" numFmtId="0" xfId="2" applyFont="1" applyAlignment="1">
      <alignment vertical="top"/>
    </xf>
    <xf fontId="3" fillId="0" borderId="0" numFmtId="160" xfId="2" applyNumberFormat="1" applyFont="1" applyAlignment="1" applyProtection="1">
      <alignment horizontal="center" vertical="center" wrapText="1"/>
    </xf>
    <xf fontId="2" fillId="0" borderId="0" numFmtId="160" xfId="2" applyNumberFormat="1" applyFont="1" applyAlignment="1" applyProtection="1">
      <alignment horizontal="center" vertical="center" wrapText="1"/>
    </xf>
    <xf fontId="2" fillId="0" borderId="0" numFmtId="160" xfId="2" applyNumberFormat="1" applyFont="1" applyAlignment="1" applyProtection="1">
      <alignment horizontal="right" wrapText="1"/>
    </xf>
    <xf fontId="2" fillId="0" borderId="0" numFmtId="0" xfId="2" applyFont="1" applyAlignment="1">
      <alignment horizontal="right"/>
    </xf>
    <xf fontId="2" fillId="0" borderId="1" numFmtId="0" xfId="2" applyFont="1" applyBorder="1" applyAlignment="1" applyProtection="1">
      <alignment horizontal="center" vertical="center" wrapText="1"/>
    </xf>
    <xf fontId="2" fillId="0" borderId="1" numFmtId="161" xfId="2" applyNumberFormat="1" applyFont="1" applyBorder="1" applyAlignment="1" applyProtection="1">
      <alignment horizontal="center" vertical="center" wrapText="1"/>
    </xf>
    <xf fontId="2" fillId="0" borderId="1" numFmtId="40" xfId="2" applyNumberFormat="1" applyFont="1" applyBorder="1" applyAlignment="1" applyProtection="1">
      <alignment horizontal="center" vertical="center" wrapText="1"/>
    </xf>
    <xf fontId="2" fillId="0" borderId="1" numFmtId="0" xfId="2" applyFont="1" applyBorder="1" applyAlignment="1">
      <alignment horizontal="center" vertical="center" wrapText="1"/>
    </xf>
    <xf fontId="2" fillId="0" borderId="1" numFmtId="0" xfId="2" applyFont="1" applyBorder="1" applyAlignment="1">
      <alignment horizontal="center" vertical="center"/>
    </xf>
    <xf fontId="2" fillId="0" borderId="1" numFmtId="49" xfId="0" applyNumberFormat="1" applyFont="1" applyBorder="1" applyAlignment="1">
      <alignment horizontal="center" vertical="center"/>
    </xf>
    <xf fontId="2" fillId="0" borderId="1" numFmtId="160" xfId="2" applyNumberFormat="1" applyFont="1" applyBorder="1" applyAlignment="1" applyProtection="1">
      <alignment vertical="top" wrapText="1"/>
    </xf>
    <xf fontId="2" fillId="0" borderId="1" numFmtId="4" xfId="2" applyNumberFormat="1" applyFont="1" applyBorder="1" applyProtection="1"/>
    <xf fontId="4" fillId="0" borderId="1" numFmtId="4" xfId="0" applyNumberFormat="1" applyFont="1" applyBorder="1"/>
    <xf fontId="5" fillId="0" borderId="1" numFmtId="0" xfId="0" applyFont="1" applyBorder="1" applyAlignment="1">
      <alignment horizontal="left" vertical="center" wrapText="1"/>
    </xf>
    <xf fontId="2" fillId="0" borderId="1" numFmtId="0" xfId="2" applyFont="1" applyBorder="1" applyAlignment="1">
      <alignment horizontal="left" vertical="center"/>
    </xf>
    <xf fontId="2" fillId="0" borderId="1" numFmtId="3" xfId="2" applyNumberFormat="1" applyFont="1" applyBorder="1" applyProtection="1"/>
    <xf fontId="2" fillId="0" borderId="1" numFmtId="0" xfId="2" applyFont="1" applyBorder="1" applyAlignment="1" applyProtection="1">
      <alignment horizontal="left" shrinkToFit="1" vertical="center" wrapText="1"/>
    </xf>
    <xf fontId="2" fillId="0" borderId="1" numFmtId="0" xfId="0" applyFont="1" applyBorder="1" applyAlignment="1">
      <alignment horizontal="left" vertical="center" wrapText="1"/>
    </xf>
    <xf fontId="2" fillId="0" borderId="1" numFmtId="0" xfId="2" applyFont="1" applyBorder="1" applyAlignment="1">
      <alignment horizontal="left" vertical="center" wrapText="1"/>
    </xf>
    <xf fontId="2" fillId="0" borderId="1" numFmtId="0" xfId="2" applyFont="1" applyBorder="1" applyAlignment="1">
      <alignment horizontal="left" shrinkToFit="1" vertical="top" wrapText="1"/>
    </xf>
    <xf fontId="2" fillId="2" borderId="1" numFmtId="0" xfId="2" applyFont="1" applyFill="1" applyBorder="1" applyAlignment="1">
      <alignment horizontal="left" vertical="center" wrapText="1"/>
    </xf>
    <xf fontId="2" fillId="2" borderId="1" numFmtId="49" xfId="5" applyNumberFormat="1" applyFont="1" applyFill="1" applyBorder="1" applyAlignment="1">
      <alignment horizontal="left" vertical="top" wrapText="1"/>
    </xf>
    <xf fontId="2" fillId="0" borderId="0" numFmtId="0" xfId="0" applyFont="1" applyAlignment="1">
      <alignment horizontal="left" vertical="center" wrapText="1"/>
    </xf>
    <xf fontId="6" fillId="0" borderId="0" numFmtId="0" xfId="2" applyFont="1"/>
    <xf fontId="2" fillId="0" borderId="2" numFmtId="0" xfId="2" applyFont="1" applyBorder="1" applyAlignment="1">
      <alignment horizontal="left" vertical="center" wrapText="1"/>
    </xf>
    <xf fontId="2" fillId="0" borderId="3" numFmtId="0" xfId="2" applyFont="1" applyBorder="1" applyAlignment="1" applyProtection="1">
      <alignment horizontal="left" vertical="center" wrapText="1"/>
    </xf>
    <xf fontId="2" fillId="0" borderId="4" numFmtId="0" xfId="2" applyFont="1" applyBorder="1" applyAlignment="1">
      <alignment horizontal="left" vertical="top" wrapText="1"/>
    </xf>
    <xf fontId="2" fillId="0" borderId="0" numFmtId="0" xfId="2" applyFont="1" applyAlignment="1">
      <alignment horizontal="left" vertical="center" wrapText="1"/>
    </xf>
    <xf fontId="2" fillId="0" borderId="1" numFmtId="0" xfId="3" applyFont="1" applyBorder="1" applyAlignment="1" applyProtection="1">
      <alignment horizontal="left" vertical="center" wrapText="1"/>
    </xf>
    <xf fontId="2" fillId="0" borderId="5" numFmtId="0" xfId="2" applyFont="1" applyBorder="1" applyAlignment="1" applyProtection="1">
      <alignment horizontal="left" vertical="center" wrapText="1"/>
    </xf>
    <xf fontId="2" fillId="2" borderId="1" numFmtId="160" xfId="2" applyNumberFormat="1" applyFont="1" applyFill="1" applyBorder="1" applyAlignment="1" applyProtection="1">
      <alignment vertical="top" wrapText="1"/>
    </xf>
    <xf fontId="2" fillId="0" borderId="1" numFmtId="0" xfId="2" applyFont="1" applyBorder="1" applyAlignment="1" applyProtection="1">
      <alignment horizontal="left" vertical="top" wrapText="1"/>
    </xf>
    <xf fontId="2" fillId="0" borderId="1" numFmtId="0" xfId="2" applyFont="1" applyBorder="1" applyAlignment="1">
      <alignment horizontal="left" vertical="top" wrapText="1"/>
    </xf>
    <xf fontId="2" fillId="0" borderId="6" numFmtId="0" xfId="2" applyFont="1" applyBorder="1" applyAlignment="1">
      <alignment horizontal="left" shrinkToFit="1" vertical="center" wrapText="1"/>
    </xf>
    <xf fontId="2" fillId="0" borderId="1" numFmtId="49" xfId="5" applyNumberFormat="1" applyFont="1" applyBorder="1" applyAlignment="1">
      <alignment horizontal="left" vertical="top" wrapText="1"/>
    </xf>
    <xf fontId="2" fillId="0" borderId="1" numFmtId="160" xfId="2" applyNumberFormat="1" applyFont="1" applyBorder="1" applyAlignment="1" applyProtection="1">
      <alignment vertical="center" wrapText="1"/>
    </xf>
    <xf fontId="7" fillId="0" borderId="0" numFmtId="0" xfId="2" applyFont="1"/>
    <xf fontId="7" fillId="0" borderId="1" numFmtId="49" xfId="0" applyNumberFormat="1" applyFont="1" applyBorder="1" applyAlignment="1">
      <alignment horizontal="left" vertical="center"/>
    </xf>
    <xf fontId="7" fillId="0" borderId="1" numFmtId="4" xfId="2" applyNumberFormat="1" applyFont="1" applyBorder="1" applyAlignment="1" applyProtection="1">
      <alignment wrapText="1"/>
    </xf>
    <xf fontId="8" fillId="0" borderId="1" numFmtId="4" xfId="0" applyNumberFormat="1" applyFont="1" applyBorder="1"/>
    <xf fontId="7" fillId="0" borderId="1" numFmtId="0" xfId="2" applyFont="1" applyBorder="1" applyAlignment="1">
      <alignment horizontal="left" vertical="center"/>
    </xf>
    <xf fontId="2" fillId="0" borderId="0" numFmtId="0" xfId="2" applyFont="1" applyProtection="1"/>
    <xf fontId="2" fillId="0" borderId="0" numFmtId="0" xfId="2" applyFont="1" applyAlignment="1" applyProtection="1">
      <alignment vertical="top"/>
    </xf>
    <xf fontId="2" fillId="0" borderId="0" numFmtId="4" xfId="2" applyNumberFormat="1" applyFont="1"/>
  </cellXfs>
  <cellStyles count="6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Процентный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view="normal" topLeftCell="A11" zoomScale="80" workbookViewId="0">
      <selection activeCell="A1" activeCellId="0" sqref="A1:I2"/>
    </sheetView>
  </sheetViews>
  <sheetFormatPr defaultRowHeight="15" customHeight="1"/>
  <cols>
    <col customWidth="1" min="1" max="1" style="1" width="5"/>
    <col customWidth="1" min="2" max="2" style="2" width="57.85546875"/>
    <col customWidth="1" min="3" max="4" style="1" width="20.7109375"/>
    <col customWidth="1" min="5" max="5" style="1" width="17"/>
    <col customWidth="1" min="6" max="7" style="1" width="20.7109375"/>
    <col customWidth="1" min="8" max="9" style="1" width="66.7109375"/>
    <col customWidth="1" min="10" max="10" style="1" width="22.28125"/>
    <col customWidth="1" min="11" max="252" style="1" width="9.140625"/>
    <col min="253" max="16384" style="0" width="9.140625"/>
  </cols>
  <sheetData>
    <row r="1" ht="12.75" customHeight="1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0.5" customHeight="1">
      <c r="A2" s="3"/>
      <c r="B2" s="3"/>
      <c r="C2" s="3"/>
      <c r="D2" s="3"/>
      <c r="E2" s="3"/>
      <c r="F2" s="3"/>
      <c r="G2" s="3"/>
      <c r="H2" s="3"/>
      <c r="I2" s="3"/>
    </row>
    <row r="3" ht="20.25" customHeight="1">
      <c r="A3" s="4"/>
      <c r="B3" s="4"/>
      <c r="D3" s="5"/>
      <c r="F3" s="5"/>
      <c r="G3" s="5"/>
      <c r="H3" s="6"/>
      <c r="I3" s="6" t="s">
        <v>1</v>
      </c>
    </row>
    <row r="4" ht="156.75">
      <c r="A4" s="7" t="s">
        <v>2</v>
      </c>
      <c r="B4" s="8" t="s">
        <v>3</v>
      </c>
      <c r="C4" s="9" t="s">
        <v>4</v>
      </c>
      <c r="D4" s="9" t="s">
        <v>5</v>
      </c>
      <c r="E4" s="10" t="s">
        <v>6</v>
      </c>
      <c r="F4" s="9" t="s">
        <v>7</v>
      </c>
      <c r="G4" s="9" t="s">
        <v>8</v>
      </c>
      <c r="H4" s="10" t="s">
        <v>9</v>
      </c>
      <c r="I4" s="10" t="s">
        <v>10</v>
      </c>
    </row>
    <row r="5" ht="19.5" customHeight="1">
      <c r="A5" s="7">
        <v>1</v>
      </c>
      <c r="B5" s="7">
        <v>2</v>
      </c>
      <c r="C5" s="7">
        <v>3</v>
      </c>
      <c r="D5" s="10">
        <v>4</v>
      </c>
      <c r="E5" s="10">
        <v>5</v>
      </c>
      <c r="F5" s="10" t="s">
        <v>11</v>
      </c>
      <c r="G5" s="10" t="s">
        <v>12</v>
      </c>
      <c r="H5" s="11">
        <v>8</v>
      </c>
      <c r="I5" s="11">
        <v>9</v>
      </c>
    </row>
    <row r="6" ht="28.5">
      <c r="A6" s="12">
        <v>1</v>
      </c>
      <c r="B6" s="13" t="s">
        <v>13</v>
      </c>
      <c r="C6" s="14">
        <v>26166746.600000001</v>
      </c>
      <c r="D6" s="15">
        <v>27068356.699999999</v>
      </c>
      <c r="E6" s="15">
        <v>27047280.04806</v>
      </c>
      <c r="F6" s="15">
        <f t="shared" ref="F6:F32" si="0">E6/C6*100</f>
        <v>103.36508570026048</v>
      </c>
      <c r="G6" s="15">
        <f t="shared" ref="G6:G32" si="1">E6/D6*100</f>
        <v>99.922135458115932</v>
      </c>
      <c r="H6" s="13"/>
      <c r="I6" s="16"/>
    </row>
    <row r="7" ht="28.5">
      <c r="A7" s="12" t="s">
        <v>14</v>
      </c>
      <c r="B7" s="13" t="s">
        <v>15</v>
      </c>
      <c r="C7" s="14">
        <v>39394394</v>
      </c>
      <c r="D7" s="15">
        <v>40495428.299999997</v>
      </c>
      <c r="E7" s="15">
        <v>39959200.942830004</v>
      </c>
      <c r="F7" s="15">
        <f t="shared" si="0"/>
        <v>101.43372415585326</v>
      </c>
      <c r="G7" s="15">
        <f t="shared" si="1"/>
        <v>98.675832360143247</v>
      </c>
      <c r="H7" s="17"/>
      <c r="I7" s="17"/>
    </row>
    <row r="8" ht="183" customHeight="1">
      <c r="A8" s="12" t="s">
        <v>16</v>
      </c>
      <c r="B8" s="13" t="s">
        <v>17</v>
      </c>
      <c r="C8" s="18">
        <v>19216625.300000001</v>
      </c>
      <c r="D8" s="15">
        <v>50481632.75</v>
      </c>
      <c r="E8" s="15">
        <v>50236704.838789999</v>
      </c>
      <c r="F8" s="15">
        <f t="shared" si="0"/>
        <v>261.42313780135993</v>
      </c>
      <c r="G8" s="15">
        <f t="shared" si="1"/>
        <v>99.514817770607863</v>
      </c>
      <c r="H8" s="19" t="s">
        <v>18</v>
      </c>
      <c r="I8" s="20"/>
    </row>
    <row r="9" ht="21.75" customHeight="1">
      <c r="A9" s="12" t="s">
        <v>19</v>
      </c>
      <c r="B9" s="13" t="s">
        <v>20</v>
      </c>
      <c r="C9" s="14">
        <v>143361.79999999999</v>
      </c>
      <c r="D9" s="15">
        <v>139692.39999999999</v>
      </c>
      <c r="E9" s="15">
        <v>139095.5392</v>
      </c>
      <c r="F9" s="15">
        <f t="shared" si="0"/>
        <v>97.024129998367769</v>
      </c>
      <c r="G9" s="15">
        <f t="shared" si="1"/>
        <v>99.572732088503031</v>
      </c>
      <c r="H9" s="21"/>
      <c r="I9" s="21"/>
    </row>
    <row r="10" ht="71.25">
      <c r="A10" s="12" t="s">
        <v>21</v>
      </c>
      <c r="B10" s="13" t="s">
        <v>22</v>
      </c>
      <c r="C10" s="14">
        <v>1364362</v>
      </c>
      <c r="D10" s="15">
        <v>3923061</v>
      </c>
      <c r="E10" s="15">
        <v>3691788.4896399998</v>
      </c>
      <c r="F10" s="15">
        <f t="shared" si="0"/>
        <v>270.58716745555796</v>
      </c>
      <c r="G10" s="15">
        <f t="shared" si="1"/>
        <v>94.104794435773485</v>
      </c>
      <c r="H10" s="19" t="s">
        <v>23</v>
      </c>
      <c r="I10" s="22" t="s">
        <v>24</v>
      </c>
    </row>
    <row r="11" ht="57">
      <c r="A11" s="12" t="s">
        <v>25</v>
      </c>
      <c r="B11" s="13" t="s">
        <v>26</v>
      </c>
      <c r="C11" s="14">
        <v>524376.80000000005</v>
      </c>
      <c r="D11" s="15">
        <v>267950.29999999999</v>
      </c>
      <c r="E11" s="15">
        <v>265700.32339999999</v>
      </c>
      <c r="F11" s="15">
        <f>E11/C11*100</f>
        <v>50.669732795196119</v>
      </c>
      <c r="G11" s="15">
        <f t="shared" si="1"/>
        <v>99.160300772195441</v>
      </c>
      <c r="H11" s="21" t="s">
        <v>27</v>
      </c>
      <c r="I11" s="21"/>
    </row>
    <row r="12" ht="85.5">
      <c r="A12" s="12" t="s">
        <v>28</v>
      </c>
      <c r="B12" s="13" t="s">
        <v>29</v>
      </c>
      <c r="C12" s="14">
        <v>1179598</v>
      </c>
      <c r="D12" s="15">
        <v>1606716.5</v>
      </c>
      <c r="E12" s="15">
        <v>1606675.0813900002</v>
      </c>
      <c r="F12" s="15">
        <f t="shared" si="0"/>
        <v>136.2053073496225</v>
      </c>
      <c r="G12" s="15">
        <f t="shared" si="1"/>
        <v>99.997422158171659</v>
      </c>
      <c r="H12" s="21" t="s">
        <v>30</v>
      </c>
      <c r="I12" s="21"/>
    </row>
    <row r="13" ht="59.25" customHeight="1">
      <c r="A13" s="12" t="s">
        <v>31</v>
      </c>
      <c r="B13" s="13" t="s">
        <v>32</v>
      </c>
      <c r="C13" s="14">
        <v>714732.19999999995</v>
      </c>
      <c r="D13" s="15">
        <v>550844</v>
      </c>
      <c r="E13" s="15">
        <v>526606.86797999998</v>
      </c>
      <c r="F13" s="15">
        <f>E13/C13*100</f>
        <v>73.678906306445967</v>
      </c>
      <c r="G13" s="15">
        <f t="shared" si="1"/>
        <v>95.600000722527611</v>
      </c>
      <c r="H13" s="21" t="s">
        <v>33</v>
      </c>
      <c r="I13" s="17"/>
    </row>
    <row r="14" ht="85.5">
      <c r="A14" s="12" t="s">
        <v>34</v>
      </c>
      <c r="B14" s="13" t="s">
        <v>35</v>
      </c>
      <c r="C14" s="14">
        <v>827656.19999999995</v>
      </c>
      <c r="D14" s="15">
        <v>1025226.6</v>
      </c>
      <c r="E14" s="15">
        <v>1020228.80238</v>
      </c>
      <c r="F14" s="15">
        <f t="shared" si="0"/>
        <v>123.26722162898074</v>
      </c>
      <c r="G14" s="15">
        <f t="shared" si="1"/>
        <v>99.512517757537694</v>
      </c>
      <c r="H14" s="23" t="s">
        <v>36</v>
      </c>
      <c r="I14" s="24"/>
    </row>
    <row r="15" ht="71.25">
      <c r="A15" s="12" t="s">
        <v>37</v>
      </c>
      <c r="B15" s="13" t="s">
        <v>38</v>
      </c>
      <c r="C15" s="14">
        <v>3381467.2000000002</v>
      </c>
      <c r="D15" s="15">
        <v>2853248.5</v>
      </c>
      <c r="E15" s="15">
        <v>2810082.65815</v>
      </c>
      <c r="F15" s="15">
        <f t="shared" si="0"/>
        <v>83.102466827121674</v>
      </c>
      <c r="G15" s="15">
        <f t="shared" si="1"/>
        <v>98.487133460334775</v>
      </c>
      <c r="H15" s="25" t="s">
        <v>39</v>
      </c>
      <c r="I15" s="21"/>
      <c r="J15" s="26"/>
    </row>
    <row r="16" ht="42.75">
      <c r="A16" s="12" t="s">
        <v>40</v>
      </c>
      <c r="B16" s="13" t="s">
        <v>41</v>
      </c>
      <c r="C16" s="18">
        <v>589556.90000000002</v>
      </c>
      <c r="D16" s="15">
        <v>419127.40000000002</v>
      </c>
      <c r="E16" s="15">
        <v>418387.10495999997</v>
      </c>
      <c r="F16" s="15">
        <f t="shared" si="0"/>
        <v>70.966365580658959</v>
      </c>
      <c r="G16" s="15">
        <f t="shared" si="1"/>
        <v>99.82337231113975</v>
      </c>
      <c r="H16" s="21" t="s">
        <v>42</v>
      </c>
      <c r="I16" s="27"/>
    </row>
    <row r="17" ht="99.75">
      <c r="A17" s="12" t="s">
        <v>43</v>
      </c>
      <c r="B17" s="13" t="s">
        <v>44</v>
      </c>
      <c r="C17" s="18">
        <v>591821.59999999998</v>
      </c>
      <c r="D17" s="15">
        <v>843381</v>
      </c>
      <c r="E17" s="15">
        <v>761989.22490999999</v>
      </c>
      <c r="F17" s="15">
        <f t="shared" si="0"/>
        <v>128.75319604928242</v>
      </c>
      <c r="G17" s="15">
        <f t="shared" si="1"/>
        <v>90.349346844427373</v>
      </c>
      <c r="H17" s="28" t="s">
        <v>45</v>
      </c>
      <c r="I17" s="29" t="s">
        <v>46</v>
      </c>
      <c r="J17" s="30"/>
    </row>
    <row r="18" ht="28.5">
      <c r="A18" s="12" t="s">
        <v>47</v>
      </c>
      <c r="B18" s="13" t="s">
        <v>48</v>
      </c>
      <c r="C18" s="14">
        <v>3311291.2000000002</v>
      </c>
      <c r="D18" s="15">
        <v>2539078.3999999999</v>
      </c>
      <c r="E18" s="15">
        <v>2536324.4755300004</v>
      </c>
      <c r="F18" s="15">
        <f t="shared" si="0"/>
        <v>76.596237610573198</v>
      </c>
      <c r="G18" s="15">
        <f t="shared" si="1"/>
        <v>99.891538423153875</v>
      </c>
      <c r="H18" s="31" t="s">
        <v>49</v>
      </c>
      <c r="I18" s="32"/>
    </row>
    <row r="19" ht="57">
      <c r="A19" s="12" t="s">
        <v>50</v>
      </c>
      <c r="B19" s="13" t="s">
        <v>51</v>
      </c>
      <c r="C19" s="14">
        <v>3751336.2999999998</v>
      </c>
      <c r="D19" s="15">
        <v>3994803.1000000001</v>
      </c>
      <c r="E19" s="15">
        <v>3990022.3228699998</v>
      </c>
      <c r="F19" s="15">
        <f t="shared" si="0"/>
        <v>106.36269328532342</v>
      </c>
      <c r="G19" s="15">
        <f t="shared" si="1"/>
        <v>99.880325087111302</v>
      </c>
      <c r="H19" s="21" t="s">
        <v>52</v>
      </c>
      <c r="I19" s="21"/>
    </row>
    <row r="20" ht="28.5">
      <c r="A20" s="12" t="s">
        <v>53</v>
      </c>
      <c r="B20" s="13" t="s">
        <v>54</v>
      </c>
      <c r="C20" s="14">
        <v>1407166.2</v>
      </c>
      <c r="D20" s="15">
        <v>1308576.6000000001</v>
      </c>
      <c r="E20" s="15">
        <v>1275030.95942</v>
      </c>
      <c r="F20" s="15">
        <f t="shared" si="0"/>
        <v>90.609834106305286</v>
      </c>
      <c r="G20" s="15">
        <f t="shared" si="1"/>
        <v>97.436478645575647</v>
      </c>
      <c r="H20" s="21" t="s">
        <v>55</v>
      </c>
      <c r="I20" s="21"/>
    </row>
    <row r="21" ht="99.75">
      <c r="A21" s="12" t="s">
        <v>56</v>
      </c>
      <c r="B21" s="33" t="s">
        <v>57</v>
      </c>
      <c r="C21" s="14">
        <v>14855747</v>
      </c>
      <c r="D21" s="15">
        <v>16865686.300000001</v>
      </c>
      <c r="E21" s="15">
        <v>16533403.343839999</v>
      </c>
      <c r="F21" s="15">
        <f>E21/C21*100</f>
        <v>111.29297869598882</v>
      </c>
      <c r="G21" s="15">
        <f t="shared" si="1"/>
        <v>98.029828432419023</v>
      </c>
      <c r="H21" s="34" t="s">
        <v>58</v>
      </c>
      <c r="I21" s="21"/>
    </row>
    <row r="22" ht="42.75">
      <c r="A22" s="12" t="s">
        <v>59</v>
      </c>
      <c r="B22" s="13" t="s">
        <v>60</v>
      </c>
      <c r="C22" s="14">
        <v>4787164.0999999996</v>
      </c>
      <c r="D22" s="15">
        <v>4657247.6011399999</v>
      </c>
      <c r="E22" s="15">
        <v>4614328.6312199999</v>
      </c>
      <c r="F22" s="15">
        <f t="shared" si="0"/>
        <v>96.389606347941992</v>
      </c>
      <c r="G22" s="15">
        <f t="shared" si="1"/>
        <v>99.07844775292827</v>
      </c>
      <c r="H22" s="34"/>
      <c r="I22" s="21"/>
    </row>
    <row r="23" ht="28.5">
      <c r="A23" s="12" t="s">
        <v>61</v>
      </c>
      <c r="B23" s="13" t="s">
        <v>62</v>
      </c>
      <c r="C23" s="14">
        <v>5951412.0999999996</v>
      </c>
      <c r="D23" s="15">
        <v>6201082</v>
      </c>
      <c r="E23" s="15">
        <v>5736613.6760100005</v>
      </c>
      <c r="F23" s="15">
        <f t="shared" si="0"/>
        <v>96.390799017429842</v>
      </c>
      <c r="G23" s="15">
        <f t="shared" si="1"/>
        <v>92.509882565816753</v>
      </c>
      <c r="H23" s="21"/>
      <c r="I23" s="21" t="s">
        <v>46</v>
      </c>
    </row>
    <row r="24" ht="28.5">
      <c r="A24" s="12" t="s">
        <v>63</v>
      </c>
      <c r="B24" s="13" t="s">
        <v>64</v>
      </c>
      <c r="C24" s="14">
        <v>366570.29999999999</v>
      </c>
      <c r="D24" s="15">
        <v>351926.59999999998</v>
      </c>
      <c r="E24" s="15">
        <v>349257.23658999999</v>
      </c>
      <c r="F24" s="15">
        <f t="shared" si="0"/>
        <v>95.277014147081758</v>
      </c>
      <c r="G24" s="15">
        <f t="shared" si="1"/>
        <v>99.241499957661631</v>
      </c>
      <c r="H24" s="35"/>
      <c r="I24" s="21"/>
    </row>
    <row r="25" ht="79.5" customHeight="1">
      <c r="A25" s="12" t="s">
        <v>65</v>
      </c>
      <c r="B25" s="13" t="s">
        <v>66</v>
      </c>
      <c r="C25" s="14">
        <v>17037709.300000001</v>
      </c>
      <c r="D25" s="15">
        <v>30044484.746860001</v>
      </c>
      <c r="E25" s="15">
        <v>18598775.10221</v>
      </c>
      <c r="F25" s="15">
        <f t="shared" si="0"/>
        <v>109.16241599573482</v>
      </c>
      <c r="G25" s="15">
        <f>E25/D25*100</f>
        <v>61.904124031129506</v>
      </c>
      <c r="H25" s="36" t="s">
        <v>67</v>
      </c>
      <c r="I25" s="37" t="s">
        <v>68</v>
      </c>
    </row>
    <row r="26" ht="85.5">
      <c r="A26" s="12" t="s">
        <v>69</v>
      </c>
      <c r="B26" s="13" t="s">
        <v>70</v>
      </c>
      <c r="C26" s="14">
        <v>5498880</v>
      </c>
      <c r="D26" s="15">
        <v>5261198.5999999996</v>
      </c>
      <c r="E26" s="15">
        <v>5175794.8939300003</v>
      </c>
      <c r="F26" s="15">
        <f t="shared" si="0"/>
        <v>94.124528884609234</v>
      </c>
      <c r="G26" s="15">
        <f t="shared" si="1"/>
        <v>98.376725294688555</v>
      </c>
      <c r="H26" s="21" t="s">
        <v>71</v>
      </c>
      <c r="I26" s="21"/>
    </row>
    <row r="27" ht="42.75">
      <c r="A27" s="12" t="s">
        <v>72</v>
      </c>
      <c r="B27" s="13" t="s">
        <v>73</v>
      </c>
      <c r="C27" s="14">
        <v>259603.79999999999</v>
      </c>
      <c r="D27" s="15">
        <v>478674.29999999999</v>
      </c>
      <c r="E27" s="15">
        <v>469379.77429000003</v>
      </c>
      <c r="F27" s="15">
        <f t="shared" si="0"/>
        <v>180.80620325665498</v>
      </c>
      <c r="G27" s="15">
        <f t="shared" si="1"/>
        <v>98.058277682758415</v>
      </c>
      <c r="H27" s="21" t="s">
        <v>74</v>
      </c>
      <c r="I27" s="21"/>
    </row>
    <row r="28" ht="71.25">
      <c r="A28" s="12" t="s">
        <v>75</v>
      </c>
      <c r="B28" s="13" t="s">
        <v>76</v>
      </c>
      <c r="C28" s="14">
        <v>1582331</v>
      </c>
      <c r="D28" s="15">
        <v>2304017.2999999998</v>
      </c>
      <c r="E28" s="15">
        <v>2270364.9798400002</v>
      </c>
      <c r="F28" s="15">
        <f t="shared" si="0"/>
        <v>143.48230426124496</v>
      </c>
      <c r="G28" s="15">
        <f t="shared" si="1"/>
        <v>98.539406793516719</v>
      </c>
      <c r="H28" s="21" t="s">
        <v>77</v>
      </c>
      <c r="I28" s="21"/>
    </row>
    <row r="29" ht="42.75">
      <c r="A29" s="12" t="s">
        <v>78</v>
      </c>
      <c r="B29" s="13" t="s">
        <v>79</v>
      </c>
      <c r="C29" s="14">
        <v>590822.40000000002</v>
      </c>
      <c r="D29" s="15">
        <v>273518.90000000002</v>
      </c>
      <c r="E29" s="15">
        <v>273491.60881000001</v>
      </c>
      <c r="F29" s="15">
        <f t="shared" si="0"/>
        <v>46.28998643416363</v>
      </c>
      <c r="G29" s="15">
        <f t="shared" si="1"/>
        <v>99.990022192250692</v>
      </c>
      <c r="H29" s="21" t="s">
        <v>80</v>
      </c>
      <c r="I29" s="21"/>
    </row>
    <row r="30" ht="71.25">
      <c r="A30" s="12" t="s">
        <v>81</v>
      </c>
      <c r="B30" s="13" t="s">
        <v>82</v>
      </c>
      <c r="C30" s="14">
        <v>312850.29999999999</v>
      </c>
      <c r="D30" s="15">
        <v>358316.20000000001</v>
      </c>
      <c r="E30" s="15">
        <v>358236.54417000001</v>
      </c>
      <c r="F30" s="15">
        <f t="shared" si="0"/>
        <v>114.50733599104748</v>
      </c>
      <c r="G30" s="15">
        <f t="shared" si="1"/>
        <v>99.977769403113783</v>
      </c>
      <c r="H30" s="19" t="s">
        <v>83</v>
      </c>
      <c r="I30" s="21"/>
    </row>
    <row r="31" ht="42.75">
      <c r="A31" s="12" t="s">
        <v>84</v>
      </c>
      <c r="B31" s="38" t="s">
        <v>85</v>
      </c>
      <c r="C31" s="14">
        <v>1510617.6000000001</v>
      </c>
      <c r="D31" s="15">
        <v>2057727.3999999999</v>
      </c>
      <c r="E31" s="15">
        <v>2013469.8677300001</v>
      </c>
      <c r="F31" s="15">
        <f t="shared" si="0"/>
        <v>133.28785972902739</v>
      </c>
      <c r="G31" s="15">
        <f t="shared" si="1"/>
        <v>97.849203336165914</v>
      </c>
      <c r="H31" s="21" t="s">
        <v>86</v>
      </c>
      <c r="I31" s="21"/>
    </row>
    <row r="32" s="39" customFormat="1" ht="14.25">
      <c r="A32" s="40" t="s">
        <v>87</v>
      </c>
      <c r="B32" s="40"/>
      <c r="C32" s="41">
        <f>SUM(C6:C31)</f>
        <v>155318200.20000002</v>
      </c>
      <c r="D32" s="41">
        <f>SUM(D6:D31)</f>
        <v>206371003.49800003</v>
      </c>
      <c r="E32" s="41">
        <f>SUM(E6:E31)</f>
        <v>192678233.33814999</v>
      </c>
      <c r="F32" s="42">
        <f t="shared" si="0"/>
        <v>124.0538668939263</v>
      </c>
      <c r="G32" s="42">
        <f t="shared" si="1"/>
        <v>93.364973795854638</v>
      </c>
      <c r="H32" s="43"/>
      <c r="I32" s="43"/>
    </row>
    <row r="33" ht="12.75" customHeight="1">
      <c r="A33" s="44"/>
      <c r="B33" s="45"/>
      <c r="C33" s="44"/>
    </row>
    <row r="34" ht="12.75" customHeight="1">
      <c r="A34" s="44"/>
      <c r="B34" s="45"/>
      <c r="C34" s="44"/>
    </row>
    <row r="35" ht="12.75" customHeight="1">
      <c r="A35" s="44"/>
      <c r="B35" s="45"/>
      <c r="C35" s="44"/>
    </row>
    <row r="36" ht="12.75" customHeight="1">
      <c r="A36" s="44"/>
      <c r="B36" s="45"/>
      <c r="C36" s="44"/>
    </row>
    <row r="37" ht="12.75" customHeight="1">
      <c r="A37" s="44"/>
      <c r="B37" s="45"/>
      <c r="C37" s="44"/>
    </row>
    <row r="38" ht="12.75" customHeight="1">
      <c r="A38" s="44"/>
      <c r="B38" s="45"/>
      <c r="C38" s="44"/>
    </row>
    <row r="39" ht="12.75" customHeight="1">
      <c r="A39" s="44"/>
      <c r="B39" s="45"/>
      <c r="C39" s="44"/>
    </row>
    <row r="40" ht="15" customHeight="1">
      <c r="E40" s="46"/>
    </row>
  </sheetData>
  <autoFilter ref="A5:I32"/>
  <mergeCells count="2">
    <mergeCell ref="A1:I2"/>
    <mergeCell ref="A32:B32"/>
  </mergeCells>
  <printOptions headings="0" gridLines="0"/>
  <pageMargins left="0.59055118110236249" right="0.39370078740157477" top="0.39370078740157477" bottom="0.39370078740157477" header="0.51181102362204722" footer="0.51181102362204722"/>
  <pageSetup paperSize="8" scale="7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velav</cp:lastModifiedBy>
  <cp:revision>19</cp:revision>
  <dcterms:created xsi:type="dcterms:W3CDTF">2015-05-14T13:17:00Z</dcterms:created>
  <dcterms:modified xsi:type="dcterms:W3CDTF">2025-05-14T07:05:31Z</dcterms:modified>
  <cp:version>983040</cp:version>
</cp:coreProperties>
</file>